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56" windowHeight="10836" activeTab="0"/>
  </bookViews>
  <sheets>
    <sheet name="Sheet1" sheetId="1" r:id="rId1"/>
  </sheets>
  <definedNames>
    <definedName name="unnamed">'Sheet1'!$11:$21</definedName>
  </definedNames>
  <calcPr fullCalcOnLoad="1"/>
</workbook>
</file>

<file path=xl/sharedStrings.xml><?xml version="1.0" encoding="utf-8"?>
<sst xmlns="http://schemas.openxmlformats.org/spreadsheetml/2006/main" count="40" uniqueCount="39">
  <si>
    <t>System Voltage</t>
  </si>
  <si>
    <t>Watts</t>
  </si>
  <si>
    <t>Amps</t>
  </si>
  <si>
    <t>Manual Page</t>
  </si>
  <si>
    <t>Power Sources</t>
  </si>
  <si>
    <t>Alternator @ 5000 RPM</t>
  </si>
  <si>
    <t>Total</t>
  </si>
  <si>
    <t>Average Running Load</t>
  </si>
  <si>
    <t>Brake Lights</t>
  </si>
  <si>
    <t>Instrument Cluster</t>
  </si>
  <si>
    <t>Estimated</t>
  </si>
  <si>
    <t>ECU</t>
  </si>
  <si>
    <t>Estimated</t>
  </si>
  <si>
    <t>Radiator Fans</t>
  </si>
  <si>
    <t>Estimated</t>
  </si>
  <si>
    <t>Fuel Pump</t>
  </si>
  <si>
    <t>Estimated</t>
  </si>
  <si>
    <t>Position Lights</t>
  </si>
  <si>
    <t>Headlights</t>
  </si>
  <si>
    <t>Ignition</t>
  </si>
  <si>
    <t>Estimated</t>
  </si>
  <si>
    <t>Turn Signals – Front</t>
  </si>
  <si>
    <t>22-3</t>
  </si>
  <si>
    <t>Turn Signals – Rear</t>
  </si>
  <si>
    <t>22-3</t>
  </si>
  <si>
    <t>Total</t>
  </si>
  <si>
    <t>Accessory Load</t>
  </si>
  <si>
    <t>Nothing</t>
  </si>
  <si>
    <t>Total</t>
  </si>
  <si>
    <t>Remaining Available</t>
  </si>
  <si>
    <t>Hand grips</t>
  </si>
  <si>
    <t>Gloves</t>
  </si>
  <si>
    <t>Jacket</t>
  </si>
  <si>
    <t>Pants</t>
  </si>
  <si>
    <t>Socks</t>
  </si>
  <si>
    <t>1125r Electrical Load Budget</t>
  </si>
  <si>
    <t>Hi&amp;Low</t>
  </si>
  <si>
    <t>Lic Light</t>
  </si>
  <si>
    <t>Published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</si>
</sst>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8">
    <font>
      <sz val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Luxi Sans"/>
      <family val="2"/>
    </font>
    <font>
      <b/>
      <u val="single"/>
      <sz val="10"/>
      <color indexed="8"/>
      <name val="Luxi Sans"/>
      <family val="2"/>
    </font>
    <font>
      <sz val="10"/>
      <color indexed="8"/>
      <name val="Luxi San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3" fillId="0" borderId="0" xfId="0" applyAlignment="1">
      <alignment horizontal="center"/>
    </xf>
    <xf numFmtId="0" fontId="4" fillId="0" borderId="0" xfId="0" applyAlignment="1">
      <alignment horizontal="center"/>
    </xf>
    <xf numFmtId="0" fontId="5" fillId="0" borderId="0" xfId="0" applyAlignment="1">
      <alignment/>
    </xf>
    <xf numFmtId="0" fontId="4" fillId="0" borderId="0" xfId="0" applyAlignment="1">
      <alignment/>
    </xf>
    <xf numFmtId="0" fontId="6" fillId="0" borderId="0" xfId="0" applyAlignment="1">
      <alignment/>
    </xf>
    <xf numFmtId="0" fontId="6" fillId="0" borderId="0" xfId="0" applyAlignment="1">
      <alignment horizontal="center"/>
    </xf>
    <xf numFmtId="0" fontId="1" fillId="0" borderId="0" xfId="0" applyAlignment="1">
      <alignment horizontal="center"/>
    </xf>
    <xf numFmtId="0" fontId="6" fillId="0" borderId="0" xfId="0" applyFont="1" applyAlignment="1">
      <alignment/>
    </xf>
    <xf numFmtId="173" fontId="2" fillId="0" borderId="0" xfId="0" applyNumberFormat="1" applyAlignment="1">
      <alignment/>
    </xf>
    <xf numFmtId="173" fontId="4" fillId="0" borderId="0" xfId="0" applyNumberFormat="1" applyAlignment="1">
      <alignment/>
    </xf>
    <xf numFmtId="173" fontId="6" fillId="0" borderId="0" xfId="0" applyNumberFormat="1" applyAlignment="1">
      <alignment/>
    </xf>
    <xf numFmtId="0" fontId="1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6.28125" style="0" bestFit="1" customWidth="1"/>
    <col min="4" max="4" width="6.57421875" style="0" bestFit="1" customWidth="1"/>
    <col min="5" max="5" width="1.8515625" style="0" customWidth="1"/>
    <col min="6" max="6" width="12.00390625" style="0" bestFit="1" customWidth="1"/>
    <col min="7" max="16384" width="11.28125" style="0" customWidth="1"/>
  </cols>
  <sheetData>
    <row r="1" spans="1:6" s="1" customFormat="1" ht="17.25">
      <c r="A1" s="14" t="s">
        <v>35</v>
      </c>
      <c r="B1" s="9"/>
      <c r="C1" s="9"/>
      <c r="D1" s="9"/>
      <c r="E1" s="9"/>
      <c r="F1" s="9"/>
    </row>
    <row r="2" s="1" customFormat="1" ht="12.75">
      <c r="F2" s="2"/>
    </row>
    <row r="3" spans="2:6" s="1" customFormat="1" ht="12.75">
      <c r="B3" s="16" t="s">
        <v>0</v>
      </c>
      <c r="C3" s="16">
        <v>12</v>
      </c>
      <c r="F3" s="2"/>
    </row>
    <row r="4" s="1" customFormat="1" ht="12.75">
      <c r="F4" s="3"/>
    </row>
    <row r="5" spans="3:6" s="4" customFormat="1" ht="12.75">
      <c r="C5" s="4" t="s">
        <v>1</v>
      </c>
      <c r="D5" s="4" t="s">
        <v>2</v>
      </c>
      <c r="F5" s="4" t="s">
        <v>3</v>
      </c>
    </row>
    <row r="6" spans="2:6" s="1" customFormat="1" ht="12.75">
      <c r="B6" s="5" t="s">
        <v>4</v>
      </c>
      <c r="F6" s="2"/>
    </row>
    <row r="7" spans="2:6" s="1" customFormat="1" ht="12.75">
      <c r="B7" s="1" t="s">
        <v>5</v>
      </c>
      <c r="C7" s="1">
        <v>432</v>
      </c>
      <c r="D7" s="11">
        <v>32</v>
      </c>
      <c r="F7" s="18" t="s">
        <v>38</v>
      </c>
    </row>
    <row r="8" spans="2:6" s="6" customFormat="1" ht="12.75">
      <c r="B8" s="6" t="s">
        <v>6</v>
      </c>
      <c r="C8" s="6">
        <f>SUM(C7:C7)</f>
        <v>432</v>
      </c>
      <c r="D8" s="12">
        <v>32</v>
      </c>
      <c r="F8" s="18" t="s">
        <v>38</v>
      </c>
    </row>
    <row r="9" spans="4:6" s="6" customFormat="1" ht="12.75">
      <c r="D9" s="12"/>
      <c r="F9" s="4"/>
    </row>
    <row r="10" spans="2:6" s="1" customFormat="1" ht="12.75">
      <c r="B10" s="5" t="s">
        <v>7</v>
      </c>
      <c r="D10" s="12"/>
      <c r="F10" s="2"/>
    </row>
    <row r="11" spans="2:6" s="7" customFormat="1" ht="12.75">
      <c r="B11" s="10" t="s">
        <v>37</v>
      </c>
      <c r="C11" s="7">
        <v>5</v>
      </c>
      <c r="D11" s="13">
        <f aca="true" t="shared" si="0" ref="D11:D24">C11/$C$3</f>
        <v>0.4166666666666667</v>
      </c>
      <c r="F11" s="8"/>
    </row>
    <row r="12" spans="2:6" s="7" customFormat="1" ht="12.75">
      <c r="B12" s="7" t="s">
        <v>8</v>
      </c>
      <c r="C12" s="7">
        <v>21</v>
      </c>
      <c r="D12" s="13">
        <f t="shared" si="0"/>
        <v>1.75</v>
      </c>
      <c r="F12" s="8"/>
    </row>
    <row r="13" spans="2:6" s="7" customFormat="1" ht="12.75">
      <c r="B13" s="7" t="s">
        <v>9</v>
      </c>
      <c r="C13" s="7">
        <v>5</v>
      </c>
      <c r="D13" s="13">
        <f t="shared" si="0"/>
        <v>0.4166666666666667</v>
      </c>
      <c r="F13" s="8" t="s">
        <v>10</v>
      </c>
    </row>
    <row r="14" spans="2:6" s="7" customFormat="1" ht="12.75">
      <c r="B14" s="7" t="s">
        <v>11</v>
      </c>
      <c r="C14" s="7">
        <v>25</v>
      </c>
      <c r="D14" s="13">
        <f t="shared" si="0"/>
        <v>2.0833333333333335</v>
      </c>
      <c r="F14" s="8" t="s">
        <v>12</v>
      </c>
    </row>
    <row r="15" spans="2:6" s="7" customFormat="1" ht="12.75">
      <c r="B15" s="7" t="s">
        <v>13</v>
      </c>
      <c r="C15" s="7">
        <v>50</v>
      </c>
      <c r="D15" s="13">
        <f t="shared" si="0"/>
        <v>4.166666666666667</v>
      </c>
      <c r="F15" s="8" t="s">
        <v>14</v>
      </c>
    </row>
    <row r="16" spans="2:6" s="7" customFormat="1" ht="12.75">
      <c r="B16" s="7" t="s">
        <v>15</v>
      </c>
      <c r="C16" s="7">
        <v>50</v>
      </c>
      <c r="D16" s="13">
        <f t="shared" si="0"/>
        <v>4.166666666666667</v>
      </c>
      <c r="F16" s="8" t="s">
        <v>16</v>
      </c>
    </row>
    <row r="17" spans="2:6" s="7" customFormat="1" ht="12.75">
      <c r="B17" s="7" t="s">
        <v>17</v>
      </c>
      <c r="C17" s="7">
        <v>5</v>
      </c>
      <c r="D17" s="13">
        <f t="shared" si="0"/>
        <v>0.4166666666666667</v>
      </c>
      <c r="F17" s="8"/>
    </row>
    <row r="18" spans="2:6" s="7" customFormat="1" ht="12.75">
      <c r="B18" s="7" t="s">
        <v>18</v>
      </c>
      <c r="C18" s="7">
        <f>6*35</f>
        <v>210</v>
      </c>
      <c r="D18" s="13">
        <f t="shared" si="0"/>
        <v>17.5</v>
      </c>
      <c r="F18" s="17" t="s">
        <v>36</v>
      </c>
    </row>
    <row r="19" spans="2:6" s="7" customFormat="1" ht="12.75">
      <c r="B19" s="7" t="s">
        <v>19</v>
      </c>
      <c r="C19" s="7">
        <v>50</v>
      </c>
      <c r="D19" s="13">
        <f t="shared" si="0"/>
        <v>4.166666666666667</v>
      </c>
      <c r="F19" s="8" t="s">
        <v>20</v>
      </c>
    </row>
    <row r="20" spans="2:6" s="7" customFormat="1" ht="12.75">
      <c r="B20" s="7" t="s">
        <v>21</v>
      </c>
      <c r="C20" s="7">
        <v>10</v>
      </c>
      <c r="D20" s="13">
        <f t="shared" si="0"/>
        <v>0.8333333333333334</v>
      </c>
      <c r="F20" s="8" t="s">
        <v>22</v>
      </c>
    </row>
    <row r="21" spans="2:6" s="7" customFormat="1" ht="12.75">
      <c r="B21" s="7" t="s">
        <v>23</v>
      </c>
      <c r="C21" s="7">
        <v>10</v>
      </c>
      <c r="D21" s="13">
        <f t="shared" si="0"/>
        <v>0.8333333333333334</v>
      </c>
      <c r="F21" s="8" t="s">
        <v>24</v>
      </c>
    </row>
    <row r="22" s="7" customFormat="1" ht="12.75">
      <c r="F22" s="8"/>
    </row>
    <row r="23" s="7" customFormat="1" ht="12.75">
      <c r="F23" s="8"/>
    </row>
    <row r="24" spans="2:6" s="6" customFormat="1" ht="12.75">
      <c r="B24" s="6" t="s">
        <v>25</v>
      </c>
      <c r="C24" s="6">
        <f>SUM(C11:C32)</f>
        <v>347</v>
      </c>
      <c r="D24" s="12">
        <f t="shared" si="0"/>
        <v>28.916666666666668</v>
      </c>
      <c r="F24" s="4"/>
    </row>
    <row r="25" spans="4:6" s="1" customFormat="1" ht="12.75">
      <c r="D25" s="7"/>
      <c r="F25" s="2"/>
    </row>
    <row r="26" spans="2:6" s="6" customFormat="1" ht="12.75">
      <c r="B26" s="5" t="s">
        <v>26</v>
      </c>
      <c r="F26" s="4"/>
    </row>
    <row r="27" spans="2:6" s="6" customFormat="1" ht="12.75">
      <c r="B27" s="10" t="s">
        <v>30</v>
      </c>
      <c r="C27" s="7">
        <v>15</v>
      </c>
      <c r="D27" s="13">
        <f>C27/$C$3</f>
        <v>1.25</v>
      </c>
      <c r="F27" s="4"/>
    </row>
    <row r="28" spans="2:6" s="6" customFormat="1" ht="12.75">
      <c r="B28" s="10" t="s">
        <v>31</v>
      </c>
      <c r="C28" s="7"/>
      <c r="D28" s="13">
        <f>C28/$C$3</f>
        <v>0</v>
      </c>
      <c r="F28" s="4"/>
    </row>
    <row r="29" spans="2:6" s="6" customFormat="1" ht="12.75">
      <c r="B29" s="10" t="s">
        <v>32</v>
      </c>
      <c r="C29" s="7"/>
      <c r="D29" s="13">
        <f>C29/$C$3</f>
        <v>0</v>
      </c>
      <c r="F29" s="4"/>
    </row>
    <row r="30" spans="2:6" s="6" customFormat="1" ht="12.75">
      <c r="B30" s="10" t="s">
        <v>33</v>
      </c>
      <c r="C30" s="7"/>
      <c r="D30" s="13">
        <f>C30/$C$3</f>
        <v>0</v>
      </c>
      <c r="F30" s="4"/>
    </row>
    <row r="31" spans="2:6" s="6" customFormat="1" ht="12.75">
      <c r="B31" s="10" t="s">
        <v>34</v>
      </c>
      <c r="C31" s="7"/>
      <c r="D31" s="13">
        <f>C31/$C$3</f>
        <v>0</v>
      </c>
      <c r="F31" s="4"/>
    </row>
    <row r="32" spans="2:6" s="6" customFormat="1" ht="12.75">
      <c r="B32" s="7"/>
      <c r="C32" s="7"/>
      <c r="D32" s="13">
        <f>C32/$C$3</f>
        <v>0</v>
      </c>
      <c r="F32" s="4"/>
    </row>
    <row r="33" spans="2:6" s="6" customFormat="1" ht="12.75">
      <c r="B33" s="5"/>
      <c r="D33" s="13">
        <f>C33/$C$3</f>
        <v>0</v>
      </c>
      <c r="F33" s="4"/>
    </row>
    <row r="34" spans="2:6" s="1" customFormat="1" ht="12.75">
      <c r="B34" s="1" t="s">
        <v>27</v>
      </c>
      <c r="C34" s="1">
        <v>0</v>
      </c>
      <c r="D34" s="13">
        <f>C34/$C$3</f>
        <v>0</v>
      </c>
      <c r="F34" s="2"/>
    </row>
    <row r="35" spans="2:6" s="6" customFormat="1" ht="12.75">
      <c r="B35" s="6" t="s">
        <v>28</v>
      </c>
      <c r="C35" s="6">
        <f>SUM(C27:C34)</f>
        <v>15</v>
      </c>
      <c r="D35" s="15">
        <f>SUM(D27:D34)</f>
        <v>1.25</v>
      </c>
      <c r="F35" s="4"/>
    </row>
    <row r="36" s="1" customFormat="1" ht="12.75">
      <c r="F36" s="2"/>
    </row>
    <row r="37" spans="2:6" s="6" customFormat="1" ht="12.75">
      <c r="B37" s="6" t="s">
        <v>29</v>
      </c>
      <c r="C37" s="6">
        <f>C8-C24-C35</f>
        <v>85</v>
      </c>
      <c r="D37" s="6">
        <f>D8-D24-D35</f>
        <v>7.083333333333332</v>
      </c>
      <c r="F37" s="4"/>
    </row>
  </sheetData>
  <mergeCells count="1">
    <mergeCell ref="A1:F1"/>
  </mergeCells>
  <printOptions/>
  <pageMargins left="0.7875" right="0.7875" top="0.7875" bottom="0.7875" header="0.5" footer="0.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Micron</cp:lastModifiedBy>
  <cp:lastPrinted>1601-01-01T05:00:00Z</cp:lastPrinted>
  <dcterms:created xsi:type="dcterms:W3CDTF">2005-01-16T16:48:15Z</dcterms:created>
  <dcterms:modified xsi:type="dcterms:W3CDTF">2008-01-15T01:22:36Z</dcterms:modified>
  <cp:category/>
  <cp:version/>
  <cp:contentType/>
  <cp:contentStatus/>
  <cp:revision>1</cp:revision>
</cp:coreProperties>
</file>